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27.244\1\НА САЙТ ЧРМО\Дума\Решения Думы от 30.08.2023\"/>
    </mc:Choice>
  </mc:AlternateContent>
  <xr:revisionPtr revIDLastSave="0" documentId="13_ncr:1_{F2AA0D62-CE66-43A6-9EBB-3D7434C5C8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еречень" sheetId="4" r:id="rId1"/>
    <sheet name="Лист1" sheetId="5" r:id="rId2"/>
  </sheets>
  <definedNames>
    <definedName name="_xlnm._FilterDatabase" localSheetId="0" hidden="1">Перечень!$A$6:$G$19</definedName>
    <definedName name="_xlnm.Print_Area" localSheetId="0">Перечень!$A$1:$G$25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4" l="1"/>
  <c r="E19" i="4"/>
  <c r="D19" i="4" l="1"/>
  <c r="D11" i="4" l="1"/>
</calcChain>
</file>

<file path=xl/sharedStrings.xml><?xml version="1.0" encoding="utf-8"?>
<sst xmlns="http://schemas.openxmlformats.org/spreadsheetml/2006/main" count="40" uniqueCount="32">
  <si>
    <t>Наименование мероприятия с количественными характеристиками</t>
  </si>
  <si>
    <t>№ п/п</t>
  </si>
  <si>
    <t>Срок реализации</t>
  </si>
  <si>
    <t>Объем финансирования - всего, руб.</t>
  </si>
  <si>
    <t>ИТОГО:</t>
  </si>
  <si>
    <t>в  том числе из:</t>
  </si>
  <si>
    <t>областного бюджета, руб.</t>
  </si>
  <si>
    <t>Пункт 
статьи ФЗ от 06.10.2003 г.
 № 131-ФЗ «Об общих принципах организации местного самоуправления в Российской Федерации»</t>
  </si>
  <si>
    <t>местного        бюджета, руб.</t>
  </si>
  <si>
    <t>пункты 11, 19.1 части 1 статьи 15</t>
  </si>
  <si>
    <t>пункты 19.1, 19.2 части 1 статьи 15</t>
  </si>
  <si>
    <t>пункт 11 части 1 статьи 15</t>
  </si>
  <si>
    <t>пункты 11 части 1 статьи 15</t>
  </si>
  <si>
    <t>Организация материально-технического обеспечения МКУ ДО ЦВР п. Михайловка (приобретение мебели и оборудования)</t>
  </si>
  <si>
    <t>Перечень 
проектов народных инициатив Черемховского районного муниципального образования на 2023 год</t>
  </si>
  <si>
    <t>пункты 11, 26 части 1 статьи 15</t>
  </si>
  <si>
    <t>Организация проведения капитального ремонта в МКОУ СОШ с.Онот (частичная замена оконных и дверных блоков)</t>
  </si>
  <si>
    <t>Организация проведения капитального ремонта в МКДОУ № 14 рп. Михайловка (частичная замена оконных блоков)</t>
  </si>
  <si>
    <t>Организация материально-технического обеспечения МКУ ДО "Детская школа искусств поселка Михайловка" (приобретение музыкального инструмента)</t>
  </si>
  <si>
    <t>Организация проведения текущего ремонта МКУК "Межпоселенческая библиотека Черемховского района" (ремонт библиотеки с.Бельск)</t>
  </si>
  <si>
    <t xml:space="preserve">Организация материально-технического обеспечения МКОУ СОШ с. Рысево (приобретение спортивного и технологического оборудования и мебели) </t>
  </si>
  <si>
    <t xml:space="preserve">Начальник отдела экономического прогнозирования и планирования   </t>
  </si>
  <si>
    <t>Е.А. Цицинкова</t>
  </si>
  <si>
    <t>до 30 декабря 2023</t>
  </si>
  <si>
    <t>Организация материально-технического обеспечения структурного подразделения Дом народного творчества с.Бельск МКУК "Межпоселенческий культурный центр администрации  Черемховского районного муниципального образования" (приобретение компьютеров и принтера)</t>
  </si>
  <si>
    <t>Организация материально-технического обеспечения дошкольных и школьных образовательных организаций  (приобретение технологического оборудования и мебели) МКОУ СОШ № 1 п. Михайловка, МКОУ СОШ п. Новостройка,  МКДОУ с. Лохово, МКДОУ с. Бельск, МКДОУ д. Жмурова,  МКДОУ № 54 п.Михайловка, МКДОУ д. Белобородова, МКДОУ д. Нены, МКДОУ с.Парфеново</t>
  </si>
  <si>
    <t>Организация материально-технического обеспечения МКУ ДО ДЮСШ п. Михайловка (приобретение снегоходов для проведения спортивных мероприятий и устройства лыжных трасс)</t>
  </si>
  <si>
    <r>
      <t>Благоустройство территории дошкольных образовательных организаций (приобретение и установка спортивного, игрового оборудования и беседок для обустройства детских прогулочных площадок) МКДОУ № 14 п.Михайловка</t>
    </r>
    <r>
      <rPr>
        <sz val="13"/>
        <color rgb="FFFF0000"/>
        <rFont val="Times New Roman"/>
        <family val="1"/>
        <charset val="204"/>
      </rPr>
      <t>,</t>
    </r>
    <r>
      <rPr>
        <sz val="13"/>
        <rFont val="Times New Roman"/>
        <family val="1"/>
        <charset val="204"/>
      </rPr>
      <t xml:space="preserve"> МКДОУ № 2 с. Голуметь, МКДОУ с. Бельск, МКДОУ с. Тальники,</t>
    </r>
    <r>
      <rPr>
        <sz val="13"/>
        <color rgb="FFFF000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МКОУ НШ-ДС д. Козлова.</t>
    </r>
  </si>
  <si>
    <t xml:space="preserve">Организация материально-технического обеспечения  МКУК "Историко-краеведческий музей Черемховского района" (приобретение оргтехники) </t>
  </si>
  <si>
    <t>Организация материально-технического обеспечения дошкольных и школьных образовательных организаций  (приобретение технологического оборудования и мебели) МКОУ СОШ № 1 п. Михайловка, МКОУ СОШ с.Бельск,   МКОУ СОШ д.Малиновка, МКОУ СОШ с.Саянское, МКДОУ № 6 п.Михайловка, МКДОУ с.Верхний Булай, МКДОУ с.Нижняя Иреть</t>
  </si>
  <si>
    <t>Организация проведения текущего ремонта в МКОУ СОШ с.Онот, МКДОУ с. Алехино, МКОУ НШ-ДС д. Козлова.</t>
  </si>
  <si>
    <r>
  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Черемховского районного муниципального образования                                                                                                                                                                                      от </t>
    </r>
    <r>
      <rPr>
        <u/>
        <sz val="12"/>
        <rFont val="Times New Roman"/>
        <family val="1"/>
        <charset val="204"/>
      </rPr>
      <t>30.08.2023</t>
    </r>
    <r>
      <rPr>
        <sz val="12"/>
        <rFont val="Times New Roman"/>
        <family val="1"/>
        <charset val="204"/>
      </rPr>
      <t xml:space="preserve"> № __</t>
    </r>
    <r>
      <rPr>
        <u/>
        <sz val="12"/>
        <rFont val="Times New Roman"/>
        <family val="1"/>
        <charset val="204"/>
      </rPr>
      <t>276</t>
    </r>
    <r>
      <rPr>
        <sz val="12"/>
        <rFont val="Times New Roman"/>
        <family val="1"/>
        <charset val="204"/>
      </rPr>
      <t>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</si>
</sst>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Arial Cyr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5" fillId="0" borderId="0" applyFont="0" applyFill="0" applyBorder="0" applyAlignment="0" applyProtection="0"/>
    <xf numFmtId="0" fontId="21" fillId="0" borderId="9" applyNumberFormat="0" applyFill="0" applyAlignment="0" applyProtection="0"/>
    <xf numFmtId="0" fontId="18" fillId="0" borderId="0"/>
    <xf numFmtId="0" fontId="22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33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/>
    <xf numFmtId="0" fontId="25" fillId="0" borderId="0" xfId="0" applyFont="1" applyBorder="1"/>
    <xf numFmtId="0" fontId="25" fillId="0" borderId="10" xfId="0" applyFont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/>
    <xf numFmtId="49" fontId="25" fillId="0" borderId="0" xfId="0" applyNumberFormat="1" applyFont="1" applyBorder="1" applyAlignment="1">
      <alignment horizontal="center"/>
    </xf>
    <xf numFmtId="4" fontId="32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0" fillId="24" borderId="0" xfId="0" applyFill="1"/>
    <xf numFmtId="0" fontId="25" fillId="0" borderId="10" xfId="0" applyFont="1" applyFill="1" applyBorder="1" applyAlignment="1">
      <alignment horizontal="center"/>
    </xf>
    <xf numFmtId="49" fontId="31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/>
    </xf>
    <xf numFmtId="4" fontId="36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0" xfId="0" applyFill="1"/>
    <xf numFmtId="0" fontId="34" fillId="0" borderId="0" xfId="0" applyFont="1" applyFill="1"/>
    <xf numFmtId="0" fontId="28" fillId="0" borderId="0" xfId="0" applyFont="1" applyFill="1" applyAlignment="1">
      <alignment horizontal="center" vertical="center" wrapText="1"/>
    </xf>
    <xf numFmtId="4" fontId="36" fillId="0" borderId="10" xfId="38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/>
    </xf>
    <xf numFmtId="4" fontId="35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/>
    <xf numFmtId="4" fontId="36" fillId="0" borderId="10" xfId="47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5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Normal_ФФПМР_ИБР_Ставрополь_2006 4" xfId="19" xr:uid="{00000000-0005-0000-0000-000012000000}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 xr:uid="{00000000-0005-0000-0000-000025000000}"/>
    <cellStyle name="Обычный 2 2" xfId="49" xr:uid="{00000000-0005-0000-0000-000026000000}"/>
    <cellStyle name="Обычный 3" xfId="38" xr:uid="{00000000-0005-0000-0000-000027000000}"/>
    <cellStyle name="Обычный 4" xfId="39" xr:uid="{00000000-0005-0000-0000-000028000000}"/>
    <cellStyle name="Обычный 5" xfId="50" xr:uid="{00000000-0005-0000-0000-000029000000}"/>
    <cellStyle name="Обычный 6" xfId="51" xr:uid="{00000000-0005-0000-0000-00002A000000}"/>
    <cellStyle name="Обычный 7" xfId="52" xr:uid="{00000000-0005-0000-0000-00002B000000}"/>
    <cellStyle name="Плохой" xfId="40" builtinId="27" customBuiltin="1"/>
    <cellStyle name="Пояснение" xfId="41" builtinId="53" customBuiltin="1"/>
    <cellStyle name="Примечание" xfId="42" builtinId="10" customBuiltin="1"/>
    <cellStyle name="Процентный 2" xfId="43" xr:uid="{00000000-0005-0000-0000-00002F000000}"/>
    <cellStyle name="Связанная ячейка" xfId="44" builtinId="24" customBuiltin="1"/>
    <cellStyle name="Стиль 1" xfId="45" xr:uid="{00000000-0005-0000-0000-000031000000}"/>
    <cellStyle name="Текст предупреждения" xfId="46" builtinId="11" customBuiltin="1"/>
    <cellStyle name="Финансовый 2" xfId="47" xr:uid="{00000000-0005-0000-0000-000033000000}"/>
    <cellStyle name="Хороший" xfId="48" builtinId="26" customBuiltin="1"/>
  </cellStyles>
  <dxfs count="0"/>
  <tableStyles count="0" defaultTableStyle="TableStyleMedium9" defaultPivotStyle="PivotStyleLight16"/>
  <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F21"/>
  <sheetViews>
    <sheetView tabSelected="1" view="pageBreakPreview" zoomScaleSheetLayoutView="100" workbookViewId="0">
      <selection activeCell="F1" sqref="F1:G1"/>
    </sheetView>
  </sheetViews>
  <sheetFormatPr defaultRowHeight="15" x14ac:dyDescent="0.2"/>
  <cols>
    <col min="1" max="1" width="5" customWidth="1"/>
    <col min="2" max="2" width="60.28515625" customWidth="1"/>
    <col min="3" max="3" width="21.85546875" style="3" customWidth="1"/>
    <col min="4" max="4" width="24.7109375" customWidth="1"/>
    <col min="5" max="5" width="23.7109375" customWidth="1"/>
    <col min="6" max="6" width="16.5703125" customWidth="1"/>
    <col min="7" max="7" width="32.85546875" customWidth="1"/>
    <col min="8" max="8" width="11.42578125" customWidth="1"/>
    <col min="9" max="9" width="10.85546875" bestFit="1" customWidth="1"/>
    <col min="10" max="10" width="12.85546875" customWidth="1"/>
    <col min="11" max="11" width="13.5703125" customWidth="1"/>
  </cols>
  <sheetData>
    <row r="1" spans="1:32" ht="72.75" customHeight="1" x14ac:dyDescent="0.2">
      <c r="F1" s="30" t="s">
        <v>31</v>
      </c>
      <c r="G1" s="3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42" customHeight="1" x14ac:dyDescent="0.2">
      <c r="A2" s="32" t="s">
        <v>14</v>
      </c>
      <c r="B2" s="33"/>
      <c r="C2" s="33"/>
      <c r="D2" s="33"/>
      <c r="E2" s="33"/>
      <c r="F2" s="33"/>
      <c r="G2" s="33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ht="18.75" x14ac:dyDescent="0.3">
      <c r="A3" s="1"/>
      <c r="B3" s="1"/>
      <c r="C3" s="1"/>
      <c r="D3" s="1"/>
      <c r="E3" s="1"/>
      <c r="F3" s="1"/>
      <c r="G3" s="1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s="2" customFormat="1" ht="24" customHeight="1" x14ac:dyDescent="0.2">
      <c r="A4" s="34" t="s">
        <v>1</v>
      </c>
      <c r="B4" s="34" t="s">
        <v>0</v>
      </c>
      <c r="C4" s="34" t="s">
        <v>2</v>
      </c>
      <c r="D4" s="34" t="s">
        <v>3</v>
      </c>
      <c r="E4" s="34" t="s">
        <v>5</v>
      </c>
      <c r="F4" s="34"/>
      <c r="G4" s="34" t="s">
        <v>7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s="2" customFormat="1" ht="77.25" customHeight="1" x14ac:dyDescent="0.2">
      <c r="A5" s="34"/>
      <c r="B5" s="34"/>
      <c r="C5" s="34"/>
      <c r="D5" s="34"/>
      <c r="E5" s="24" t="s">
        <v>6</v>
      </c>
      <c r="F5" s="24" t="s">
        <v>8</v>
      </c>
      <c r="G5" s="34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s="13" customFormat="1" ht="55.5" customHeight="1" x14ac:dyDescent="0.25">
      <c r="A6" s="14">
        <v>1</v>
      </c>
      <c r="B6" s="18" t="s">
        <v>28</v>
      </c>
      <c r="C6" s="31" t="s">
        <v>23</v>
      </c>
      <c r="D6" s="23">
        <v>122000</v>
      </c>
      <c r="E6" s="16">
        <v>114679.99</v>
      </c>
      <c r="F6" s="17">
        <v>7320.01</v>
      </c>
      <c r="G6" s="15" t="s">
        <v>10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s="13" customFormat="1" ht="58.5" customHeight="1" x14ac:dyDescent="0.25">
      <c r="A7" s="14">
        <v>2</v>
      </c>
      <c r="B7" s="18" t="s">
        <v>18</v>
      </c>
      <c r="C7" s="31"/>
      <c r="D7" s="23">
        <v>249990</v>
      </c>
      <c r="E7" s="16">
        <v>234990.58</v>
      </c>
      <c r="F7" s="17">
        <v>14999.42</v>
      </c>
      <c r="G7" s="15" t="s">
        <v>9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s="13" customFormat="1" ht="51.75" customHeight="1" x14ac:dyDescent="0.25">
      <c r="A8" s="14">
        <v>3</v>
      </c>
      <c r="B8" s="18" t="s">
        <v>19</v>
      </c>
      <c r="C8" s="31"/>
      <c r="D8" s="23">
        <v>1329457.57</v>
      </c>
      <c r="E8" s="16">
        <v>1249690.03</v>
      </c>
      <c r="F8" s="17">
        <v>79767.539999999994</v>
      </c>
      <c r="G8" s="6" t="s">
        <v>10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s="13" customFormat="1" ht="101.25" customHeight="1" x14ac:dyDescent="0.25">
      <c r="A9" s="14">
        <v>4</v>
      </c>
      <c r="B9" s="18" t="s">
        <v>24</v>
      </c>
      <c r="C9" s="31"/>
      <c r="D9" s="23">
        <v>178000</v>
      </c>
      <c r="E9" s="16">
        <v>167319.98788369272</v>
      </c>
      <c r="F9" s="17">
        <v>10680.012116307276</v>
      </c>
      <c r="G9" s="15" t="s">
        <v>9</v>
      </c>
      <c r="H9" s="2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ht="51" customHeight="1" x14ac:dyDescent="0.25">
      <c r="A10" s="14">
        <v>5</v>
      </c>
      <c r="B10" s="18" t="s">
        <v>16</v>
      </c>
      <c r="C10" s="31"/>
      <c r="D10" s="29">
        <v>678672.7</v>
      </c>
      <c r="E10" s="16">
        <v>637952.29</v>
      </c>
      <c r="F10" s="17">
        <v>40720.410000000003</v>
      </c>
      <c r="G10" s="6" t="s">
        <v>11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ht="52.5" customHeight="1" x14ac:dyDescent="0.25">
      <c r="A11" s="14">
        <v>6</v>
      </c>
      <c r="B11" s="18" t="s">
        <v>17</v>
      </c>
      <c r="C11" s="31"/>
      <c r="D11" s="29">
        <f>E11+F11</f>
        <v>668769.15999999992</v>
      </c>
      <c r="E11" s="16">
        <v>628642.96</v>
      </c>
      <c r="F11" s="17">
        <v>40126.199999999997</v>
      </c>
      <c r="G11" s="6" t="s">
        <v>11</v>
      </c>
    </row>
    <row r="12" spans="1:32" ht="141" customHeight="1" x14ac:dyDescent="0.25">
      <c r="A12" s="14">
        <v>7</v>
      </c>
      <c r="B12" s="18" t="s">
        <v>25</v>
      </c>
      <c r="C12" s="31"/>
      <c r="D12" s="16">
        <v>1657810.28</v>
      </c>
      <c r="E12" s="16">
        <v>1558341.55</v>
      </c>
      <c r="F12" s="27">
        <v>99468.73</v>
      </c>
      <c r="G12" s="6" t="s">
        <v>11</v>
      </c>
    </row>
    <row r="13" spans="1:32" ht="54" customHeight="1" x14ac:dyDescent="0.25">
      <c r="A13" s="14">
        <v>8</v>
      </c>
      <c r="B13" s="18" t="s">
        <v>20</v>
      </c>
      <c r="C13" s="31"/>
      <c r="D13" s="23">
        <v>2695778.62</v>
      </c>
      <c r="E13" s="16">
        <v>2534031.7200000002</v>
      </c>
      <c r="F13" s="17">
        <v>161746.9</v>
      </c>
      <c r="G13" s="6" t="s">
        <v>11</v>
      </c>
      <c r="H13" s="19"/>
      <c r="I13" s="19"/>
      <c r="J13" s="19"/>
      <c r="K13" s="19"/>
    </row>
    <row r="14" spans="1:32" ht="120" customHeight="1" x14ac:dyDescent="0.25">
      <c r="A14" s="14">
        <v>9</v>
      </c>
      <c r="B14" s="18" t="s">
        <v>27</v>
      </c>
      <c r="C14" s="31"/>
      <c r="D14" s="16">
        <v>1353636</v>
      </c>
      <c r="E14" s="16">
        <v>1272417.75</v>
      </c>
      <c r="F14" s="17">
        <v>81218.25</v>
      </c>
      <c r="G14" s="6" t="s">
        <v>11</v>
      </c>
    </row>
    <row r="15" spans="1:32" ht="52.5" customHeight="1" x14ac:dyDescent="0.25">
      <c r="A15" s="14">
        <v>10</v>
      </c>
      <c r="B15" s="18" t="s">
        <v>13</v>
      </c>
      <c r="C15" s="31"/>
      <c r="D15" s="16">
        <v>111080</v>
      </c>
      <c r="E15" s="16">
        <v>104415.19243887971</v>
      </c>
      <c r="F15" s="17">
        <v>6664.8075611202939</v>
      </c>
      <c r="G15" s="6" t="s">
        <v>12</v>
      </c>
    </row>
    <row r="16" spans="1:32" ht="74.25" customHeight="1" x14ac:dyDescent="0.25">
      <c r="A16" s="14">
        <v>11</v>
      </c>
      <c r="B16" s="18" t="s">
        <v>26</v>
      </c>
      <c r="C16" s="31"/>
      <c r="D16" s="16">
        <v>750900</v>
      </c>
      <c r="E16" s="16">
        <v>705845.94888688135</v>
      </c>
      <c r="F16" s="27">
        <v>45054.051113118738</v>
      </c>
      <c r="G16" s="15" t="s">
        <v>15</v>
      </c>
    </row>
    <row r="17" spans="1:7" ht="60" customHeight="1" x14ac:dyDescent="0.25">
      <c r="A17" s="14">
        <v>12</v>
      </c>
      <c r="B17" s="18" t="s">
        <v>30</v>
      </c>
      <c r="C17" s="31"/>
      <c r="D17" s="16">
        <v>1146247.99</v>
      </c>
      <c r="E17" s="16">
        <v>1077473.03</v>
      </c>
      <c r="F17" s="27">
        <v>68774.960000000006</v>
      </c>
      <c r="G17" s="6" t="s">
        <v>11</v>
      </c>
    </row>
    <row r="18" spans="1:7" ht="126" customHeight="1" x14ac:dyDescent="0.25">
      <c r="A18" s="14">
        <v>13</v>
      </c>
      <c r="B18" s="18" t="s">
        <v>29</v>
      </c>
      <c r="C18" s="31"/>
      <c r="D18" s="16">
        <v>516594.68</v>
      </c>
      <c r="E18" s="16">
        <v>485598.97</v>
      </c>
      <c r="F18" s="27">
        <v>30995.714</v>
      </c>
      <c r="G18" s="6" t="s">
        <v>11</v>
      </c>
    </row>
    <row r="19" spans="1:7" ht="15.75" x14ac:dyDescent="0.25">
      <c r="A19" s="5"/>
      <c r="B19" s="28" t="s">
        <v>4</v>
      </c>
      <c r="C19" s="31"/>
      <c r="D19" s="11">
        <f>SUM(D6:D18)</f>
        <v>11458937</v>
      </c>
      <c r="E19" s="11">
        <f>SUM(E6:E18)</f>
        <v>10771399.999209454</v>
      </c>
      <c r="F19" s="11">
        <f>SUM(F6:F18)</f>
        <v>687537.00479054626</v>
      </c>
      <c r="G19" s="12"/>
    </row>
    <row r="20" spans="1:7" s="7" customFormat="1" ht="15.75" x14ac:dyDescent="0.25">
      <c r="A20" s="8"/>
      <c r="C20" s="9"/>
      <c r="D20" s="4"/>
      <c r="E20" s="4"/>
      <c r="F20" s="4"/>
      <c r="G20" s="10"/>
    </row>
    <row r="21" spans="1:7" ht="33" customHeight="1" x14ac:dyDescent="0.3">
      <c r="B21" s="25" t="s">
        <v>21</v>
      </c>
      <c r="G21" s="26" t="s">
        <v>22</v>
      </c>
    </row>
  </sheetData>
  <mergeCells count="9">
    <mergeCell ref="F1:G1"/>
    <mergeCell ref="C6:C19"/>
    <mergeCell ref="A2:G2"/>
    <mergeCell ref="A4:A5"/>
    <mergeCell ref="B4:B5"/>
    <mergeCell ref="C4:C5"/>
    <mergeCell ref="D4:D5"/>
    <mergeCell ref="E4:F4"/>
    <mergeCell ref="G4:G5"/>
  </mergeCells>
  <phoneticPr fontId="24" type="noConversion"/>
  <printOptions horizontalCentered="1"/>
  <pageMargins left="0.23622047244094491" right="0.19685039370078741" top="0.23622047244094491" bottom="0.31496062992125984" header="0.27559055118110237" footer="0.31496062992125984"/>
  <pageSetup paperSize="9" scale="63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4" sqref="A4:A2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Перечень!Область_печати</vt:lpstr>
    </vt:vector>
  </TitlesOfParts>
  <Company>Administration of Irkutsk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o.beljavskaja</dc:creator>
  <cp:lastModifiedBy>DUMA</cp:lastModifiedBy>
  <cp:lastPrinted>2023-08-23T06:06:54Z</cp:lastPrinted>
  <dcterms:created xsi:type="dcterms:W3CDTF">2013-12-25T04:24:21Z</dcterms:created>
  <dcterms:modified xsi:type="dcterms:W3CDTF">2023-08-30T08:54:40Z</dcterms:modified>
</cp:coreProperties>
</file>